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V Wiederaufbau\"/>
    </mc:Choice>
  </mc:AlternateContent>
  <bookViews>
    <workbookView xWindow="0" yWindow="0" windowWidth="28800" windowHeight="9936" activeTab="2"/>
  </bookViews>
  <sheets>
    <sheet name="Datenbl. Kosten WasserAbwasser" sheetId="1" r:id="rId1"/>
    <sheet name="Datenbl. Kosten Gewässer" sheetId="3" r:id="rId2"/>
    <sheet name="Datenbl. Hochwasseranlage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C27" i="3"/>
  <c r="C41" i="3" s="1"/>
  <c r="C51" i="3" s="1"/>
  <c r="C64" i="1"/>
  <c r="C27" i="1"/>
  <c r="C36" i="1"/>
  <c r="C42" i="1" l="1"/>
  <c r="C66" i="1" s="1"/>
  <c r="C36" i="3"/>
  <c r="C37" i="1"/>
  <c r="C39" i="4"/>
  <c r="C48" i="4" s="1"/>
  <c r="C34" i="4"/>
  <c r="C56" i="1"/>
</calcChain>
</file>

<file path=xl/sharedStrings.xml><?xml version="1.0" encoding="utf-8"?>
<sst xmlns="http://schemas.openxmlformats.org/spreadsheetml/2006/main" count="265" uniqueCount="110">
  <si>
    <t>Kosten angemessene bauliche Wiederherstellung nach dem Stand der Technik</t>
  </si>
  <si>
    <t>Kosten Wiederherstellung baulicher Anlagen</t>
  </si>
  <si>
    <t>Zusatzkosten für hochwasserangepasste Bauweise</t>
  </si>
  <si>
    <t>Zusatzkosten für Hochwasserschutzmaßnahmen</t>
  </si>
  <si>
    <t>Sonstige notwendige Sanierungskosten zur Wiederherstellung</t>
  </si>
  <si>
    <t>Aufräumkosten</t>
  </si>
  <si>
    <t>EUR</t>
  </si>
  <si>
    <t>Sicherungskosten</t>
  </si>
  <si>
    <t>Reinigungskosten</t>
  </si>
  <si>
    <t>Nebenkosten</t>
  </si>
  <si>
    <t>Abrisskosten</t>
  </si>
  <si>
    <t>Entsorgungskosten</t>
  </si>
  <si>
    <t xml:space="preserve">Kosten für dringende temporäre Maßnahmen </t>
  </si>
  <si>
    <t>Leistungen für die Vorbereitung von Maßnahmen</t>
  </si>
  <si>
    <t xml:space="preserve">Gutachterkosten </t>
  </si>
  <si>
    <t xml:space="preserve">Planungskosten </t>
  </si>
  <si>
    <t>Vermessungskosten</t>
  </si>
  <si>
    <t>Kosten Projektsteuerung</t>
  </si>
  <si>
    <t>I</t>
  </si>
  <si>
    <t>I.1</t>
  </si>
  <si>
    <t>I.2</t>
  </si>
  <si>
    <t>I.3</t>
  </si>
  <si>
    <t>I.4</t>
  </si>
  <si>
    <t>I.4.1</t>
  </si>
  <si>
    <t>I.4.2</t>
  </si>
  <si>
    <t>I.4.3</t>
  </si>
  <si>
    <t>I.4.4</t>
  </si>
  <si>
    <t>I.4.5</t>
  </si>
  <si>
    <t>I.4.6</t>
  </si>
  <si>
    <t>I.4.7</t>
  </si>
  <si>
    <t>I. 5</t>
  </si>
  <si>
    <t>I.5.1</t>
  </si>
  <si>
    <t>I.5.2</t>
  </si>
  <si>
    <t>I.5.3</t>
  </si>
  <si>
    <t>I.5.4</t>
  </si>
  <si>
    <t>II</t>
  </si>
  <si>
    <t xml:space="preserve">Kosten für Wiederherstellung wesentlicher funktionsbezogener Einrichtungs- </t>
  </si>
  <si>
    <t xml:space="preserve"> und Ausrüstungsgegenstände, funktionsbezogene Fahrzeuge</t>
  </si>
  <si>
    <t xml:space="preserve">I.6 </t>
  </si>
  <si>
    <t>%</t>
  </si>
  <si>
    <t>Kosten für Grunderwerb</t>
  </si>
  <si>
    <t>Kosten für den Ersatzneubau</t>
  </si>
  <si>
    <t>II.1</t>
  </si>
  <si>
    <t>II.2</t>
  </si>
  <si>
    <t>II.3</t>
  </si>
  <si>
    <t>Vergleich mit Obergrenze</t>
  </si>
  <si>
    <t>III</t>
  </si>
  <si>
    <r>
      <t>Kosten für Verbesserungsmaßnahmen</t>
    </r>
    <r>
      <rPr>
        <b/>
        <sz val="11"/>
        <color theme="1"/>
        <rFont val="Arial"/>
        <family val="2"/>
      </rPr>
      <t xml:space="preserve"> (über den St.d.T. hinausgehend)</t>
    </r>
  </si>
  <si>
    <r>
      <t>Kosten für Erweiterungsmaßnahmen (</t>
    </r>
    <r>
      <rPr>
        <b/>
        <sz val="11"/>
        <color theme="1"/>
        <rFont val="Arial"/>
        <family val="2"/>
      </rPr>
      <t>Ausbaugröße, Volumen, Flächen etc.)</t>
    </r>
  </si>
  <si>
    <t>Abzugrenzen von VV Wiederaufbau, Förderkulisse FÖRIWWV</t>
  </si>
  <si>
    <t>II.4</t>
  </si>
  <si>
    <t>Leistungen für vorbereitende Maßnahmen</t>
  </si>
  <si>
    <t>II.4.1</t>
  </si>
  <si>
    <t>II.4.2</t>
  </si>
  <si>
    <t>II.4.3</t>
  </si>
  <si>
    <t>II.4.4</t>
  </si>
  <si>
    <t>Zusatzkosten für naturnahen Ausbau</t>
  </si>
  <si>
    <t>Zusatzkosten für Schutzpflanzungen</t>
  </si>
  <si>
    <t>I.5</t>
  </si>
  <si>
    <t>Zusatzkosten für Wiederherstellung Durchlässe, Brücken, Wege</t>
  </si>
  <si>
    <t>Kosten Wiederherstellung Gewässer (Ufer, Randstreifen, Böschungen, Sohle)</t>
  </si>
  <si>
    <t>I.5.5</t>
  </si>
  <si>
    <t>I.5.6</t>
  </si>
  <si>
    <t>I. 6</t>
  </si>
  <si>
    <t>I.6.1</t>
  </si>
  <si>
    <t>I.6.2</t>
  </si>
  <si>
    <t>I.6.3</t>
  </si>
  <si>
    <t>I.6.4</t>
  </si>
  <si>
    <t>I.7</t>
  </si>
  <si>
    <r>
      <t>Kosten für Erweiterungsmaßnahmen (</t>
    </r>
    <r>
      <rPr>
        <b/>
        <sz val="11"/>
        <color theme="1"/>
        <rFont val="Arial"/>
        <family val="2"/>
      </rPr>
      <t>Ausbaugröße, Volumen, Flächen, Strecken etc.)</t>
    </r>
  </si>
  <si>
    <t>Kosten Wiederherstellung Hochwasserschutzanlagen</t>
  </si>
  <si>
    <t>I.3.1</t>
  </si>
  <si>
    <t>I.3.2</t>
  </si>
  <si>
    <t>I.3.3</t>
  </si>
  <si>
    <t>I.3.4</t>
  </si>
  <si>
    <t>I.3.5</t>
  </si>
  <si>
    <t>I.3.6</t>
  </si>
  <si>
    <t>I. 4</t>
  </si>
  <si>
    <t>Summe I.1 - I.4</t>
  </si>
  <si>
    <t>Summe I.5</t>
  </si>
  <si>
    <t>IV</t>
  </si>
  <si>
    <t>Summe I.6</t>
  </si>
  <si>
    <t>Alternativ zu I. Kosten für Ersatzneubau, auch Ersatzneubau an anderer Stelle</t>
  </si>
  <si>
    <t>Summe I.1 - I.3</t>
  </si>
  <si>
    <t>Summe I.1-I.5</t>
  </si>
  <si>
    <t>Summe II.</t>
  </si>
  <si>
    <t>Prozentsatz Summe  I.1-I.4 von Summe I.5</t>
  </si>
  <si>
    <t>Prozentsatz Summe  I.1-I.5 von Summe I.6</t>
  </si>
  <si>
    <t>Summe I.4</t>
  </si>
  <si>
    <t>Prozentsatz Summe  I.1-I.3 von Summe I.4</t>
  </si>
  <si>
    <t>Maßgebliche IVK für ergänzenden Förderantrag nach FÖRIWWV Summe III.</t>
  </si>
  <si>
    <t>Maßgebliche IVK für Förderantrag  VV Wiederaufbau: Summe I.</t>
  </si>
  <si>
    <t>Gesamtinvestitionskosten der Maßnahme  I.+II</t>
  </si>
  <si>
    <t>Gesamtinvestitionskosten der Maßnahme  I.+II.oder III.</t>
  </si>
  <si>
    <t>Maßgebliche IVK für ergänzenden Förderantrag nach FÖRIWWV Summe II.</t>
  </si>
  <si>
    <t>MIP-Kenn-Nr.</t>
  </si>
  <si>
    <t>Maßnahme</t>
  </si>
  <si>
    <t>Bezeichnung der Maßnahme:</t>
  </si>
  <si>
    <t>Maßnahmeträger:</t>
  </si>
  <si>
    <t>Kostenkategorie Abwasserbeseitigung/Wasserversorgung</t>
  </si>
  <si>
    <t>Kostenkategorie Gewässer</t>
  </si>
  <si>
    <t>Kostenkategorie Hochwasseranlagen</t>
  </si>
  <si>
    <t>Gutachterliche Bewertung, Kosten angemessene bauliche Wiederherstellung</t>
  </si>
  <si>
    <t>aufgestellt durch eine*n Sachverständige*n (Ingenieurbüro, Sonstige mit Planvorlageberechtigung)</t>
  </si>
  <si>
    <t xml:space="preserve">Bestätigungen </t>
  </si>
  <si>
    <t>Es wird bestätigt, dass der Umfang und die Funktion der wiederherzustellenden Infrastruktur mit der schadensbetroffenen Infrastruktur vergleichbar ist / gleiche oder gleichwertige Konstruktion unter Einhaltung von baulichen und technischen Normen (VV Nr. 5.4.4 a).</t>
  </si>
  <si>
    <t>Es wird bestätigt, dass eine Kostenberechnung nach DIN 276 erstellt wurde, die ermittelten Kosten angemessen sind und im marktüblichen Rahmen liegen.</t>
  </si>
  <si>
    <t>Ort, Datum</t>
  </si>
  <si>
    <t>Unterschrift + Stempel Sachverständige*r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</si>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</sst>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2"/>
      <color theme="1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rgb="FFFDE7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EC3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 indent="6"/>
    </xf>
    <xf numFmtId="0" fontId="3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4" fillId="0" borderId="0" xfId="0" applyFont="1" applyAlignment="1"/>
    <xf numFmtId="0" fontId="3" fillId="0" borderId="0" xfId="0" applyFont="1" applyAlignment="1"/>
    <xf numFmtId="49" fontId="7" fillId="0" borderId="0" xfId="0" applyNumberFormat="1" applyFont="1" applyAlignment="1">
      <alignment horizontal="right"/>
    </xf>
    <xf numFmtId="0" fontId="3" fillId="0" borderId="2" xfId="0" applyFont="1" applyBorder="1"/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horizontal="right"/>
    </xf>
    <xf numFmtId="0" fontId="7" fillId="0" borderId="2" xfId="0" applyFont="1" applyBorder="1"/>
    <xf numFmtId="0" fontId="7" fillId="0" borderId="0" xfId="0" applyFont="1" applyAlignment="1">
      <alignment horizontal="justify" vertical="center"/>
    </xf>
    <xf numFmtId="0" fontId="5" fillId="2" borderId="0" xfId="0" applyFont="1" applyFill="1"/>
    <xf numFmtId="0" fontId="3" fillId="0" borderId="0" xfId="0" applyFont="1" applyBorder="1"/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left" vertical="center" indent="5"/>
    </xf>
    <xf numFmtId="0" fontId="7" fillId="3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center" indent="6"/>
    </xf>
    <xf numFmtId="49" fontId="1" fillId="0" borderId="0" xfId="0" applyNumberFormat="1" applyFont="1" applyAlignment="1">
      <alignment horizontal="right"/>
    </xf>
    <xf numFmtId="0" fontId="7" fillId="0" borderId="0" xfId="0" applyFont="1" applyBorder="1"/>
    <xf numFmtId="0" fontId="6" fillId="4" borderId="0" xfId="0" applyFont="1" applyFill="1" applyAlignment="1">
      <alignment horizontal="left" vertical="center"/>
    </xf>
    <xf numFmtId="0" fontId="3" fillId="4" borderId="0" xfId="0" applyFont="1" applyFill="1"/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left" vertical="center" indent="5"/>
    </xf>
    <xf numFmtId="0" fontId="5" fillId="3" borderId="0" xfId="0" applyFont="1" applyFill="1" applyAlignment="1">
      <alignment horizontal="justify" vertical="center"/>
    </xf>
    <xf numFmtId="0" fontId="2" fillId="3" borderId="0" xfId="0" applyFont="1" applyFill="1" applyAlignment="1">
      <alignment horizontal="justify" vertical="center"/>
    </xf>
    <xf numFmtId="0" fontId="6" fillId="6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left"/>
    </xf>
    <xf numFmtId="0" fontId="7" fillId="4" borderId="2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justify" vertical="center"/>
    </xf>
    <xf numFmtId="0" fontId="3" fillId="0" borderId="3" xfId="0" applyFont="1" applyBorder="1"/>
    <xf numFmtId="0" fontId="6" fillId="6" borderId="0" xfId="0" applyFont="1" applyFill="1" applyAlignment="1">
      <alignment horizontal="left"/>
    </xf>
    <xf numFmtId="44" fontId="3" fillId="0" borderId="2" xfId="1" applyFont="1" applyBorder="1"/>
    <xf numFmtId="44" fontId="3" fillId="0" borderId="0" xfId="1" applyFont="1" applyBorder="1"/>
    <xf numFmtId="44" fontId="3" fillId="4" borderId="0" xfId="1" applyFont="1" applyFill="1"/>
    <xf numFmtId="44" fontId="3" fillId="0" borderId="1" xfId="1" applyFont="1" applyBorder="1"/>
    <xf numFmtId="44" fontId="3" fillId="0" borderId="0" xfId="1" applyFont="1"/>
    <xf numFmtId="44" fontId="7" fillId="0" borderId="0" xfId="1" applyFont="1" applyBorder="1"/>
    <xf numFmtId="44" fontId="6" fillId="5" borderId="0" xfId="1" applyFont="1" applyFill="1"/>
    <xf numFmtId="44" fontId="7" fillId="0" borderId="2" xfId="1" applyFont="1" applyBorder="1"/>
    <xf numFmtId="44" fontId="6" fillId="7" borderId="0" xfId="1" applyFont="1" applyFill="1"/>
    <xf numFmtId="0" fontId="4" fillId="0" borderId="0" xfId="0" applyFont="1" applyAlignment="1">
      <alignment horizontal="right"/>
    </xf>
    <xf numFmtId="44" fontId="3" fillId="0" borderId="4" xfId="1" applyFont="1" applyBorder="1" applyAlignment="1">
      <alignment horizontal="left" vertical="center" indent="6"/>
    </xf>
    <xf numFmtId="0" fontId="2" fillId="0" borderId="0" xfId="0" applyFont="1" applyAlignment="1">
      <alignment horizontal="right" vertical="center"/>
    </xf>
    <xf numFmtId="0" fontId="4" fillId="0" borderId="0" xfId="0" applyFont="1"/>
    <xf numFmtId="44" fontId="4" fillId="0" borderId="1" xfId="1" applyFont="1" applyBorder="1"/>
    <xf numFmtId="9" fontId="4" fillId="0" borderId="1" xfId="2" applyFont="1" applyBorder="1"/>
    <xf numFmtId="44" fontId="4" fillId="0" borderId="2" xfId="1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4" fontId="1" fillId="0" borderId="2" xfId="1" applyFont="1" applyBorder="1"/>
    <xf numFmtId="44" fontId="2" fillId="0" borderId="2" xfId="1" applyFont="1" applyBorder="1"/>
    <xf numFmtId="44" fontId="5" fillId="0" borderId="2" xfId="1" applyFont="1" applyBorder="1"/>
    <xf numFmtId="0" fontId="4" fillId="0" borderId="2" xfId="0" applyFont="1" applyBorder="1"/>
    <xf numFmtId="44" fontId="7" fillId="4" borderId="2" xfId="0" applyNumberFormat="1" applyFont="1" applyFill="1" applyBorder="1"/>
    <xf numFmtId="9" fontId="3" fillId="0" borderId="3" xfId="2" applyFont="1" applyBorder="1"/>
    <xf numFmtId="0" fontId="5" fillId="3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44" fontId="2" fillId="6" borderId="2" xfId="1" applyFont="1" applyFill="1" applyBorder="1"/>
    <xf numFmtId="44" fontId="5" fillId="4" borderId="2" xfId="1" applyFont="1" applyFill="1" applyBorder="1"/>
    <xf numFmtId="44" fontId="1" fillId="0" borderId="0" xfId="1" applyFont="1" applyBorder="1"/>
    <xf numFmtId="0" fontId="9" fillId="8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11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6" fillId="4" borderId="0" xfId="0" applyFont="1" applyFill="1" applyAlignment="1">
      <alignment horizontal="right"/>
    </xf>
    <xf numFmtId="0" fontId="1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10"/>
    </xf>
    <xf numFmtId="0" fontId="9" fillId="8" borderId="0" xfId="0" applyFont="1" applyFill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9" borderId="0" xfId="0" applyFont="1" applyFill="1" applyAlignment="1">
      <alignment horizontal="left"/>
    </xf>
    <xf numFmtId="0" fontId="6" fillId="9" borderId="0" xfId="0" applyFont="1" applyFill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DEC3F5"/>
      <color rgb="FFD8B7F3"/>
      <color rgb="FFFDE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31" zoomScale="80" zoomScaleNormal="80" workbookViewId="0">
      <selection activeCell="A69" sqref="A69:C69"/>
    </sheetView>
  </sheetViews>
  <sheetFormatPr baseColWidth="10" defaultRowHeight="17.399999999999999" x14ac:dyDescent="0.3"/>
  <cols>
    <col min="1" max="1" width="34.44140625" style="8" customWidth="1"/>
    <col min="2" max="2" width="105.33203125" style="9" customWidth="1"/>
    <col min="3" max="3" width="37.109375" style="45" customWidth="1"/>
    <col min="4" max="4" width="7.109375" style="9" customWidth="1"/>
    <col min="6" max="6" width="11.5546875" customWidth="1"/>
  </cols>
  <sheetData>
    <row r="1" spans="1:4" ht="22.8" x14ac:dyDescent="0.3">
      <c r="A1" s="79" t="s">
        <v>102</v>
      </c>
      <c r="B1" s="79"/>
      <c r="C1" s="79"/>
    </row>
    <row r="2" spans="1:4" ht="22.8" x14ac:dyDescent="0.3">
      <c r="A2" s="70" t="s">
        <v>99</v>
      </c>
      <c r="B2" s="70"/>
      <c r="C2" s="70"/>
    </row>
    <row r="3" spans="1:4" ht="22.8" x14ac:dyDescent="0.3">
      <c r="A3" s="73" t="s">
        <v>103</v>
      </c>
      <c r="B3" s="74"/>
      <c r="C3" s="72"/>
    </row>
    <row r="4" spans="1:4" ht="22.8" x14ac:dyDescent="0.3">
      <c r="A4" s="73"/>
      <c r="B4" s="74"/>
      <c r="C4" s="72"/>
    </row>
    <row r="5" spans="1:4" ht="22.8" x14ac:dyDescent="0.3">
      <c r="A5" s="73" t="s">
        <v>97</v>
      </c>
      <c r="B5" s="74"/>
      <c r="C5" s="72"/>
    </row>
    <row r="6" spans="1:4" ht="22.8" x14ac:dyDescent="0.3">
      <c r="A6" s="75" t="s">
        <v>98</v>
      </c>
      <c r="B6" s="74"/>
      <c r="C6" s="72"/>
    </row>
    <row r="7" spans="1:4" ht="22.8" x14ac:dyDescent="0.3">
      <c r="A7" s="73" t="s">
        <v>95</v>
      </c>
      <c r="B7" s="74"/>
      <c r="C7" s="72"/>
    </row>
    <row r="8" spans="1:4" ht="22.8" x14ac:dyDescent="0.3">
      <c r="A8" s="71" t="s">
        <v>96</v>
      </c>
      <c r="C8" s="71"/>
    </row>
    <row r="9" spans="1:4" x14ac:dyDescent="0.3">
      <c r="B9" s="8"/>
      <c r="C9" s="20"/>
    </row>
    <row r="10" spans="1:4" ht="21" x14ac:dyDescent="0.4">
      <c r="A10" s="76" t="s">
        <v>18</v>
      </c>
      <c r="B10" s="27" t="s">
        <v>0</v>
      </c>
      <c r="C10" s="43"/>
    </row>
    <row r="12" spans="1:4" x14ac:dyDescent="0.3">
      <c r="A12" s="8" t="s">
        <v>19</v>
      </c>
      <c r="B12" s="7" t="s">
        <v>1</v>
      </c>
      <c r="C12" s="44"/>
      <c r="D12" s="4" t="s">
        <v>6</v>
      </c>
    </row>
    <row r="13" spans="1:4" x14ac:dyDescent="0.3">
      <c r="B13" s="11"/>
    </row>
    <row r="14" spans="1:4" x14ac:dyDescent="0.3">
      <c r="A14" s="8" t="s">
        <v>20</v>
      </c>
      <c r="B14" s="7" t="s">
        <v>2</v>
      </c>
      <c r="C14" s="44"/>
      <c r="D14" s="4" t="s">
        <v>6</v>
      </c>
    </row>
    <row r="15" spans="1:4" x14ac:dyDescent="0.3">
      <c r="B15" s="11"/>
    </row>
    <row r="16" spans="1:4" x14ac:dyDescent="0.3">
      <c r="A16" s="8" t="s">
        <v>21</v>
      </c>
      <c r="B16" s="3" t="s">
        <v>3</v>
      </c>
      <c r="C16" s="44"/>
      <c r="D16" s="4" t="s">
        <v>6</v>
      </c>
    </row>
    <row r="17" spans="1:5" x14ac:dyDescent="0.3">
      <c r="B17" s="11"/>
    </row>
    <row r="18" spans="1:5" x14ac:dyDescent="0.3">
      <c r="A18" s="8" t="s">
        <v>22</v>
      </c>
      <c r="B18" s="7" t="s">
        <v>4</v>
      </c>
    </row>
    <row r="19" spans="1:5" x14ac:dyDescent="0.3">
      <c r="B19" s="12"/>
    </row>
    <row r="20" spans="1:5" x14ac:dyDescent="0.3">
      <c r="A20" s="13" t="s">
        <v>23</v>
      </c>
      <c r="B20" s="6" t="s">
        <v>5</v>
      </c>
      <c r="C20" s="44"/>
      <c r="D20" s="4" t="s">
        <v>6</v>
      </c>
    </row>
    <row r="21" spans="1:5" x14ac:dyDescent="0.3">
      <c r="A21" s="13" t="s">
        <v>24</v>
      </c>
      <c r="B21" s="6" t="s">
        <v>7</v>
      </c>
      <c r="C21" s="44"/>
      <c r="D21" s="4" t="s">
        <v>6</v>
      </c>
    </row>
    <row r="22" spans="1:5" x14ac:dyDescent="0.3">
      <c r="A22" s="13" t="s">
        <v>25</v>
      </c>
      <c r="B22" s="6" t="s">
        <v>8</v>
      </c>
      <c r="C22" s="44"/>
      <c r="D22" s="4" t="s">
        <v>6</v>
      </c>
    </row>
    <row r="23" spans="1:5" x14ac:dyDescent="0.3">
      <c r="A23" s="13" t="s">
        <v>26</v>
      </c>
      <c r="B23" s="6" t="s">
        <v>9</v>
      </c>
      <c r="C23" s="44"/>
      <c r="D23" s="4" t="s">
        <v>6</v>
      </c>
    </row>
    <row r="24" spans="1:5" x14ac:dyDescent="0.3">
      <c r="A24" s="13" t="s">
        <v>27</v>
      </c>
      <c r="B24" s="6" t="s">
        <v>10</v>
      </c>
      <c r="C24" s="44"/>
      <c r="D24" s="4" t="s">
        <v>6</v>
      </c>
    </row>
    <row r="25" spans="1:5" x14ac:dyDescent="0.3">
      <c r="A25" s="13" t="s">
        <v>28</v>
      </c>
      <c r="B25" s="6" t="s">
        <v>11</v>
      </c>
      <c r="C25" s="44"/>
      <c r="D25" s="4" t="s">
        <v>6</v>
      </c>
      <c r="E25" s="4"/>
    </row>
    <row r="26" spans="1:5" ht="18" thickBot="1" x14ac:dyDescent="0.35">
      <c r="A26" s="13" t="s">
        <v>29</v>
      </c>
      <c r="B26" s="6" t="s">
        <v>12</v>
      </c>
      <c r="C26" s="51"/>
      <c r="D26" s="4" t="s">
        <v>6</v>
      </c>
    </row>
    <row r="27" spans="1:5" ht="18" thickBot="1" x14ac:dyDescent="0.35">
      <c r="B27" s="50" t="s">
        <v>78</v>
      </c>
      <c r="C27" s="56">
        <f>SUM(C12:C26)</f>
        <v>0</v>
      </c>
    </row>
    <row r="28" spans="1:5" x14ac:dyDescent="0.3">
      <c r="B28" s="12"/>
    </row>
    <row r="29" spans="1:5" x14ac:dyDescent="0.3">
      <c r="A29" s="8" t="s">
        <v>30</v>
      </c>
      <c r="B29" s="1" t="s">
        <v>13</v>
      </c>
    </row>
    <row r="30" spans="1:5" x14ac:dyDescent="0.3">
      <c r="B30" s="12"/>
    </row>
    <row r="31" spans="1:5" x14ac:dyDescent="0.3">
      <c r="A31" s="13" t="s">
        <v>31</v>
      </c>
      <c r="B31" s="6" t="s">
        <v>14</v>
      </c>
      <c r="C31" s="44"/>
      <c r="D31" s="4" t="s">
        <v>6</v>
      </c>
    </row>
    <row r="32" spans="1:5" x14ac:dyDescent="0.3">
      <c r="A32" s="13" t="s">
        <v>32</v>
      </c>
      <c r="B32" s="6" t="s">
        <v>15</v>
      </c>
      <c r="C32" s="44"/>
      <c r="D32" s="4" t="s">
        <v>6</v>
      </c>
    </row>
    <row r="33" spans="1:8" x14ac:dyDescent="0.3">
      <c r="A33" s="13" t="s">
        <v>33</v>
      </c>
      <c r="B33" s="6" t="s">
        <v>16</v>
      </c>
      <c r="C33" s="44"/>
      <c r="D33" s="4" t="s">
        <v>6</v>
      </c>
    </row>
    <row r="34" spans="1:8" x14ac:dyDescent="0.3">
      <c r="A34" s="13" t="s">
        <v>34</v>
      </c>
      <c r="B34" s="6" t="s">
        <v>17</v>
      </c>
      <c r="C34" s="44"/>
      <c r="D34" s="4" t="s">
        <v>6</v>
      </c>
    </row>
    <row r="36" spans="1:8" x14ac:dyDescent="0.3">
      <c r="B36" s="52" t="s">
        <v>79</v>
      </c>
      <c r="C36" s="54">
        <f>SUM(C31:C35)</f>
        <v>0</v>
      </c>
    </row>
    <row r="37" spans="1:8" x14ac:dyDescent="0.3">
      <c r="B37" s="16" t="s">
        <v>86</v>
      </c>
      <c r="C37" s="55" t="e">
        <f>C36/C27</f>
        <v>#DIV/0!</v>
      </c>
      <c r="D37" s="53"/>
    </row>
    <row r="39" spans="1:8" x14ac:dyDescent="0.3">
      <c r="A39" s="8" t="s">
        <v>38</v>
      </c>
      <c r="B39" s="2" t="s">
        <v>36</v>
      </c>
      <c r="C39" s="44"/>
      <c r="D39" s="9" t="s">
        <v>6</v>
      </c>
    </row>
    <row r="40" spans="1:8" x14ac:dyDescent="0.3">
      <c r="B40" s="2" t="s">
        <v>37</v>
      </c>
    </row>
    <row r="41" spans="1:8" ht="18" thickBot="1" x14ac:dyDescent="0.35">
      <c r="B41" s="32"/>
    </row>
    <row r="42" spans="1:8" ht="21" customHeight="1" thickBot="1" x14ac:dyDescent="0.35">
      <c r="B42" s="65" t="s">
        <v>91</v>
      </c>
      <c r="C42" s="68">
        <f>C39+C36+C27</f>
        <v>0</v>
      </c>
      <c r="D42" s="38" t="s">
        <v>6</v>
      </c>
    </row>
    <row r="43" spans="1:8" x14ac:dyDescent="0.3">
      <c r="B43" s="31"/>
      <c r="C43" s="46"/>
      <c r="D43" s="18"/>
    </row>
    <row r="44" spans="1:8" ht="21" x14ac:dyDescent="0.4">
      <c r="A44" s="29" t="s">
        <v>35</v>
      </c>
      <c r="B44" s="30" t="s">
        <v>82</v>
      </c>
      <c r="C44" s="47"/>
    </row>
    <row r="46" spans="1:8" ht="15.6" x14ac:dyDescent="0.3">
      <c r="A46" s="16" t="s">
        <v>42</v>
      </c>
      <c r="B46" s="3" t="s">
        <v>41</v>
      </c>
      <c r="C46" s="44"/>
      <c r="D46" s="4" t="s">
        <v>6</v>
      </c>
      <c r="H46" s="15"/>
    </row>
    <row r="47" spans="1:8" ht="15.6" x14ac:dyDescent="0.3">
      <c r="A47" s="16" t="s">
        <v>43</v>
      </c>
      <c r="B47" s="3" t="s">
        <v>2</v>
      </c>
      <c r="C47" s="44"/>
      <c r="D47" s="4" t="s">
        <v>6</v>
      </c>
      <c r="F47" s="15"/>
    </row>
    <row r="48" spans="1:8" ht="15.6" x14ac:dyDescent="0.3">
      <c r="A48" s="16" t="s">
        <v>44</v>
      </c>
      <c r="B48" s="7" t="s">
        <v>40</v>
      </c>
      <c r="C48" s="44"/>
      <c r="D48" s="4" t="s">
        <v>6</v>
      </c>
    </row>
    <row r="49" spans="1:4" ht="15.6" x14ac:dyDescent="0.3">
      <c r="A49" s="16" t="s">
        <v>50</v>
      </c>
      <c r="B49" s="7" t="s">
        <v>51</v>
      </c>
      <c r="C49" s="42"/>
      <c r="D49" s="4"/>
    </row>
    <row r="50" spans="1:4" ht="15.6" x14ac:dyDescent="0.3">
      <c r="A50" s="16" t="s">
        <v>52</v>
      </c>
      <c r="B50" s="6" t="s">
        <v>14</v>
      </c>
      <c r="C50" s="44"/>
      <c r="D50" s="4" t="s">
        <v>6</v>
      </c>
    </row>
    <row r="51" spans="1:4" ht="15.6" x14ac:dyDescent="0.3">
      <c r="A51" s="16" t="s">
        <v>53</v>
      </c>
      <c r="B51" s="6" t="s">
        <v>15</v>
      </c>
      <c r="C51" s="44"/>
      <c r="D51" s="4" t="s">
        <v>6</v>
      </c>
    </row>
    <row r="52" spans="1:4" ht="15.6" x14ac:dyDescent="0.3">
      <c r="A52" s="16" t="s">
        <v>54</v>
      </c>
      <c r="B52" s="6" t="s">
        <v>16</v>
      </c>
      <c r="C52" s="44"/>
      <c r="D52" s="4" t="s">
        <v>6</v>
      </c>
    </row>
    <row r="53" spans="1:4" ht="15.6" x14ac:dyDescent="0.3">
      <c r="A53" s="16" t="s">
        <v>55</v>
      </c>
      <c r="B53" s="6" t="s">
        <v>17</v>
      </c>
      <c r="C53" s="44"/>
      <c r="D53" s="4" t="s">
        <v>6</v>
      </c>
    </row>
    <row r="54" spans="1:4" ht="18" thickBot="1" x14ac:dyDescent="0.35">
      <c r="B54" s="6"/>
      <c r="C54" s="42"/>
    </row>
    <row r="55" spans="1:4" ht="18" thickBot="1" x14ac:dyDescent="0.35">
      <c r="B55" s="65" t="s">
        <v>85</v>
      </c>
      <c r="C55" s="48"/>
      <c r="D55" s="18" t="s">
        <v>6</v>
      </c>
    </row>
    <row r="56" spans="1:4" ht="18" thickBot="1" x14ac:dyDescent="0.35">
      <c r="B56" s="19" t="s">
        <v>45</v>
      </c>
      <c r="C56" s="41" t="e">
        <f>#REF!</f>
        <v>#REF!</v>
      </c>
      <c r="D56" s="18" t="s">
        <v>6</v>
      </c>
    </row>
    <row r="58" spans="1:4" ht="21" x14ac:dyDescent="0.4">
      <c r="A58" s="35" t="s">
        <v>49</v>
      </c>
      <c r="B58" s="34"/>
      <c r="C58" s="49"/>
    </row>
    <row r="60" spans="1:4" ht="18" thickBot="1" x14ac:dyDescent="0.35"/>
    <row r="61" spans="1:4" ht="21.6" thickBot="1" x14ac:dyDescent="0.45">
      <c r="A61" s="21" t="s">
        <v>46</v>
      </c>
      <c r="B61" s="22" t="s">
        <v>47</v>
      </c>
      <c r="C61" s="59"/>
      <c r="D61" s="18" t="s">
        <v>6</v>
      </c>
    </row>
    <row r="62" spans="1:4" ht="21.6" thickBot="1" x14ac:dyDescent="0.35">
      <c r="A62" s="23"/>
      <c r="B62" s="22" t="s">
        <v>48</v>
      </c>
      <c r="C62" s="59"/>
      <c r="D62" s="18" t="s">
        <v>6</v>
      </c>
    </row>
    <row r="63" spans="1:4" ht="21.6" thickBot="1" x14ac:dyDescent="0.35">
      <c r="A63" s="23"/>
      <c r="B63" s="22"/>
      <c r="C63" s="69"/>
      <c r="D63" s="18"/>
    </row>
    <row r="64" spans="1:4" ht="18" thickBot="1" x14ac:dyDescent="0.35">
      <c r="B64" s="66" t="s">
        <v>90</v>
      </c>
      <c r="C64" s="67">
        <f>SUM(C61:C62)</f>
        <v>0</v>
      </c>
    </row>
    <row r="65" spans="1:4" ht="18" thickBot="1" x14ac:dyDescent="0.35"/>
    <row r="66" spans="1:4" ht="21.6" thickBot="1" x14ac:dyDescent="0.45">
      <c r="A66" s="57" t="s">
        <v>80</v>
      </c>
      <c r="B66" s="58" t="s">
        <v>93</v>
      </c>
      <c r="C66" s="61">
        <f>C42+C55+C64</f>
        <v>0</v>
      </c>
    </row>
    <row r="69" spans="1:4" ht="21" x14ac:dyDescent="0.4">
      <c r="A69" s="82"/>
      <c r="B69" s="82" t="s">
        <v>104</v>
      </c>
      <c r="C69" s="83"/>
    </row>
    <row r="70" spans="1:4" x14ac:dyDescent="0.3">
      <c r="C70" s="9"/>
    </row>
    <row r="71" spans="1:4" ht="33" customHeight="1" x14ac:dyDescent="0.3">
      <c r="B71" s="80" t="s">
        <v>105</v>
      </c>
      <c r="C71" s="80"/>
    </row>
    <row r="72" spans="1:4" ht="10.8" customHeight="1" x14ac:dyDescent="0.3">
      <c r="B72" s="53"/>
      <c r="C72" s="53"/>
    </row>
    <row r="73" spans="1:4" ht="33" customHeight="1" x14ac:dyDescent="0.3">
      <c r="B73" s="80" t="s">
        <v>106</v>
      </c>
      <c r="C73" s="80"/>
    </row>
    <row r="74" spans="1:4" x14ac:dyDescent="0.3">
      <c r="C74" s="9"/>
    </row>
    <row r="75" spans="1:4" x14ac:dyDescent="0.3">
      <c r="C75" s="9"/>
    </row>
    <row r="76" spans="1:4" x14ac:dyDescent="0.3">
      <c r="B76" s="53" t="s">
        <v>109</v>
      </c>
      <c r="C76" s="81" t="s">
        <v>109</v>
      </c>
      <c r="D76" s="81"/>
    </row>
    <row r="77" spans="1:4" x14ac:dyDescent="0.3">
      <c r="B77" s="53" t="s">
        <v>107</v>
      </c>
      <c r="C77" s="53" t="s">
        <v>108</v>
      </c>
    </row>
    <row r="78" spans="1:4" x14ac:dyDescent="0.3">
      <c r="C78" s="9"/>
    </row>
  </sheetData>
  <mergeCells count="4">
    <mergeCell ref="A1:C1"/>
    <mergeCell ref="B71:C71"/>
    <mergeCell ref="B73:C73"/>
    <mergeCell ref="C76:D7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1" zoomScale="80" zoomScaleNormal="80" workbookViewId="0">
      <selection activeCell="A54" sqref="A54:C54"/>
    </sheetView>
  </sheetViews>
  <sheetFormatPr baseColWidth="10" defaultRowHeight="17.399999999999999" x14ac:dyDescent="0.3"/>
  <cols>
    <col min="1" max="1" width="35.21875" style="8" customWidth="1"/>
    <col min="2" max="2" width="111" style="9" customWidth="1"/>
    <col min="3" max="3" width="37.109375" style="9" customWidth="1"/>
    <col min="4" max="4" width="7.109375" style="9" customWidth="1"/>
  </cols>
  <sheetData>
    <row r="1" spans="1:4" ht="22.8" x14ac:dyDescent="0.3">
      <c r="A1" s="79" t="s">
        <v>102</v>
      </c>
      <c r="B1" s="79"/>
      <c r="C1" s="79"/>
    </row>
    <row r="2" spans="1:4" ht="22.8" x14ac:dyDescent="0.3">
      <c r="A2" s="70" t="s">
        <v>100</v>
      </c>
      <c r="B2" s="70"/>
      <c r="C2" s="70"/>
    </row>
    <row r="3" spans="1:4" ht="22.8" x14ac:dyDescent="0.3">
      <c r="A3" s="73" t="s">
        <v>103</v>
      </c>
      <c r="B3" s="74"/>
      <c r="C3" s="72"/>
    </row>
    <row r="4" spans="1:4" ht="22.8" x14ac:dyDescent="0.3">
      <c r="A4" s="73"/>
      <c r="B4" s="74"/>
      <c r="C4" s="72"/>
    </row>
    <row r="5" spans="1:4" ht="22.8" x14ac:dyDescent="0.3">
      <c r="A5" s="73" t="s">
        <v>97</v>
      </c>
      <c r="B5" s="74"/>
      <c r="C5" s="72"/>
    </row>
    <row r="6" spans="1:4" ht="22.8" x14ac:dyDescent="0.3">
      <c r="A6" s="75" t="s">
        <v>98</v>
      </c>
      <c r="B6" s="74"/>
      <c r="C6" s="72"/>
    </row>
    <row r="7" spans="1:4" ht="22.8" x14ac:dyDescent="0.3">
      <c r="A7" s="73" t="s">
        <v>95</v>
      </c>
      <c r="B7" s="74"/>
      <c r="C7" s="72"/>
    </row>
    <row r="8" spans="1:4" x14ac:dyDescent="0.3">
      <c r="B8" s="8"/>
      <c r="C8" s="20"/>
    </row>
    <row r="9" spans="1:4" ht="21" x14ac:dyDescent="0.4">
      <c r="A9" s="76" t="s">
        <v>18</v>
      </c>
      <c r="B9" s="27" t="s">
        <v>0</v>
      </c>
      <c r="C9" s="28"/>
    </row>
    <row r="11" spans="1:4" x14ac:dyDescent="0.3">
      <c r="A11" s="8" t="s">
        <v>19</v>
      </c>
      <c r="B11" s="7" t="s">
        <v>60</v>
      </c>
      <c r="C11" s="10"/>
      <c r="D11" s="4" t="s">
        <v>6</v>
      </c>
    </row>
    <row r="12" spans="1:4" x14ac:dyDescent="0.3">
      <c r="B12" s="7"/>
    </row>
    <row r="13" spans="1:4" x14ac:dyDescent="0.3">
      <c r="A13" s="13" t="s">
        <v>20</v>
      </c>
      <c r="B13" s="3" t="s">
        <v>59</v>
      </c>
      <c r="C13" s="10"/>
      <c r="D13" s="4" t="s">
        <v>6</v>
      </c>
    </row>
    <row r="14" spans="1:4" x14ac:dyDescent="0.3">
      <c r="B14" s="7"/>
    </row>
    <row r="15" spans="1:4" x14ac:dyDescent="0.3">
      <c r="A15" s="8" t="s">
        <v>21</v>
      </c>
      <c r="B15" s="7" t="s">
        <v>56</v>
      </c>
      <c r="C15" s="10"/>
      <c r="D15" s="4" t="s">
        <v>6</v>
      </c>
    </row>
    <row r="16" spans="1:4" x14ac:dyDescent="0.3">
      <c r="B16" s="7"/>
    </row>
    <row r="17" spans="1:5" x14ac:dyDescent="0.3">
      <c r="A17" s="8" t="s">
        <v>22</v>
      </c>
      <c r="B17" s="3" t="s">
        <v>57</v>
      </c>
      <c r="C17" s="10"/>
      <c r="D17" s="4" t="s">
        <v>6</v>
      </c>
    </row>
    <row r="18" spans="1:5" x14ac:dyDescent="0.3">
      <c r="B18" s="7"/>
    </row>
    <row r="19" spans="1:5" x14ac:dyDescent="0.3">
      <c r="A19" s="8" t="s">
        <v>58</v>
      </c>
      <c r="B19" s="7" t="s">
        <v>4</v>
      </c>
    </row>
    <row r="20" spans="1:5" x14ac:dyDescent="0.3">
      <c r="B20" s="12"/>
    </row>
    <row r="21" spans="1:5" ht="15.6" x14ac:dyDescent="0.3">
      <c r="A21" s="25" t="s">
        <v>31</v>
      </c>
      <c r="B21" s="6" t="s">
        <v>5</v>
      </c>
      <c r="C21" s="10"/>
      <c r="D21" s="4" t="s">
        <v>6</v>
      </c>
    </row>
    <row r="22" spans="1:5" ht="15.6" x14ac:dyDescent="0.3">
      <c r="A22" s="25" t="s">
        <v>32</v>
      </c>
      <c r="B22" s="6" t="s">
        <v>7</v>
      </c>
      <c r="C22" s="10"/>
      <c r="D22" s="4" t="s">
        <v>6</v>
      </c>
    </row>
    <row r="23" spans="1:5" ht="15.6" x14ac:dyDescent="0.3">
      <c r="A23" s="25" t="s">
        <v>33</v>
      </c>
      <c r="B23" s="6" t="s">
        <v>9</v>
      </c>
      <c r="C23" s="10"/>
      <c r="D23" s="4" t="s">
        <v>6</v>
      </c>
    </row>
    <row r="24" spans="1:5" ht="15.6" x14ac:dyDescent="0.3">
      <c r="A24" s="25" t="s">
        <v>34</v>
      </c>
      <c r="B24" s="6" t="s">
        <v>10</v>
      </c>
      <c r="C24" s="10"/>
      <c r="D24" s="4" t="s">
        <v>6</v>
      </c>
    </row>
    <row r="25" spans="1:5" ht="15.6" x14ac:dyDescent="0.3">
      <c r="A25" s="25" t="s">
        <v>61</v>
      </c>
      <c r="B25" s="6" t="s">
        <v>11</v>
      </c>
      <c r="C25" s="10"/>
      <c r="D25" s="4" t="s">
        <v>6</v>
      </c>
      <c r="E25" s="4"/>
    </row>
    <row r="26" spans="1:5" ht="16.2" thickBot="1" x14ac:dyDescent="0.35">
      <c r="A26" s="25" t="s">
        <v>62</v>
      </c>
      <c r="B26" s="6" t="s">
        <v>12</v>
      </c>
      <c r="C26" s="5"/>
      <c r="D26" s="4" t="s">
        <v>6</v>
      </c>
    </row>
    <row r="27" spans="1:5" ht="16.2" thickBot="1" x14ac:dyDescent="0.35">
      <c r="A27" s="25"/>
      <c r="B27" s="16" t="s">
        <v>84</v>
      </c>
      <c r="C27" s="60">
        <f>SUM(C11:C26)</f>
        <v>0</v>
      </c>
      <c r="D27" s="4"/>
    </row>
    <row r="28" spans="1:5" x14ac:dyDescent="0.3">
      <c r="C28" s="24"/>
      <c r="D28" s="4"/>
    </row>
    <row r="29" spans="1:5" x14ac:dyDescent="0.3">
      <c r="A29" s="8" t="s">
        <v>63</v>
      </c>
      <c r="B29" s="1" t="s">
        <v>13</v>
      </c>
    </row>
    <row r="30" spans="1:5" x14ac:dyDescent="0.3">
      <c r="B30" s="12"/>
    </row>
    <row r="31" spans="1:5" x14ac:dyDescent="0.3">
      <c r="A31" s="13" t="s">
        <v>64</v>
      </c>
      <c r="B31" s="6" t="s">
        <v>14</v>
      </c>
      <c r="C31" s="10"/>
      <c r="D31" s="4" t="s">
        <v>6</v>
      </c>
    </row>
    <row r="32" spans="1:5" x14ac:dyDescent="0.3">
      <c r="A32" s="13" t="s">
        <v>65</v>
      </c>
      <c r="B32" s="6" t="s">
        <v>15</v>
      </c>
      <c r="C32" s="10"/>
      <c r="D32" s="4" t="s">
        <v>6</v>
      </c>
    </row>
    <row r="33" spans="1:4" x14ac:dyDescent="0.3">
      <c r="A33" s="13" t="s">
        <v>66</v>
      </c>
      <c r="B33" s="6" t="s">
        <v>16</v>
      </c>
      <c r="C33" s="10"/>
      <c r="D33" s="4" t="s">
        <v>6</v>
      </c>
    </row>
    <row r="34" spans="1:4" ht="18" thickBot="1" x14ac:dyDescent="0.35">
      <c r="A34" s="13" t="s">
        <v>67</v>
      </c>
      <c r="B34" s="6" t="s">
        <v>17</v>
      </c>
      <c r="C34" s="10"/>
      <c r="D34" s="4" t="s">
        <v>6</v>
      </c>
    </row>
    <row r="35" spans="1:4" ht="18" thickBot="1" x14ac:dyDescent="0.35">
      <c r="B35" s="52" t="s">
        <v>81</v>
      </c>
      <c r="C35" s="14"/>
      <c r="D35" s="9" t="s">
        <v>6</v>
      </c>
    </row>
    <row r="36" spans="1:4" x14ac:dyDescent="0.3">
      <c r="B36" s="16" t="s">
        <v>87</v>
      </c>
      <c r="C36" s="64" t="e">
        <f>C35/C27</f>
        <v>#DIV/0!</v>
      </c>
    </row>
    <row r="37" spans="1:4" ht="18" thickBot="1" x14ac:dyDescent="0.35"/>
    <row r="38" spans="1:4" ht="18" thickBot="1" x14ac:dyDescent="0.35">
      <c r="A38" s="8" t="s">
        <v>68</v>
      </c>
      <c r="B38" s="2" t="s">
        <v>36</v>
      </c>
      <c r="C38" s="62"/>
      <c r="D38" s="9" t="s">
        <v>6</v>
      </c>
    </row>
    <row r="39" spans="1:4" x14ac:dyDescent="0.3">
      <c r="B39" s="2" t="s">
        <v>37</v>
      </c>
    </row>
    <row r="40" spans="1:4" ht="18" thickBot="1" x14ac:dyDescent="0.35">
      <c r="B40" s="2"/>
    </row>
    <row r="41" spans="1:4" ht="20.25" customHeight="1" thickBot="1" x14ac:dyDescent="0.35">
      <c r="B41" s="65" t="s">
        <v>91</v>
      </c>
      <c r="C41" s="63">
        <f>C38+C35+C27</f>
        <v>0</v>
      </c>
      <c r="D41" s="38" t="s">
        <v>6</v>
      </c>
    </row>
    <row r="43" spans="1:4" ht="21" x14ac:dyDescent="0.4">
      <c r="A43" s="35" t="s">
        <v>49</v>
      </c>
      <c r="B43" s="34"/>
      <c r="C43" s="34"/>
    </row>
    <row r="45" spans="1:4" ht="18" thickBot="1" x14ac:dyDescent="0.35"/>
    <row r="46" spans="1:4" ht="21.6" thickBot="1" x14ac:dyDescent="0.45">
      <c r="A46" s="21" t="s">
        <v>35</v>
      </c>
      <c r="B46" s="22" t="s">
        <v>47</v>
      </c>
      <c r="C46" s="17"/>
      <c r="D46" s="18" t="s">
        <v>6</v>
      </c>
    </row>
    <row r="47" spans="1:4" ht="21.6" thickBot="1" x14ac:dyDescent="0.35">
      <c r="A47" s="23"/>
      <c r="B47" s="22" t="s">
        <v>69</v>
      </c>
      <c r="C47" s="17"/>
      <c r="D47" s="18" t="s">
        <v>6</v>
      </c>
    </row>
    <row r="48" spans="1:4" ht="21.6" thickBot="1" x14ac:dyDescent="0.35">
      <c r="A48" s="23"/>
      <c r="B48" s="22"/>
      <c r="C48" s="26"/>
      <c r="D48" s="18"/>
    </row>
    <row r="49" spans="1:4" ht="18" thickBot="1" x14ac:dyDescent="0.35">
      <c r="B49" s="66" t="s">
        <v>94</v>
      </c>
      <c r="C49" s="67">
        <f>SUM(C46:C47)</f>
        <v>0</v>
      </c>
      <c r="D49" s="18" t="s">
        <v>6</v>
      </c>
    </row>
    <row r="50" spans="1:4" ht="18" thickBot="1" x14ac:dyDescent="0.35"/>
    <row r="51" spans="1:4" ht="21.6" thickBot="1" x14ac:dyDescent="0.45">
      <c r="A51" s="57" t="s">
        <v>46</v>
      </c>
      <c r="B51" s="58" t="s">
        <v>92</v>
      </c>
      <c r="C51" s="61">
        <f>C49+C41</f>
        <v>0</v>
      </c>
    </row>
    <row r="54" spans="1:4" ht="21" x14ac:dyDescent="0.4">
      <c r="A54" s="82"/>
      <c r="B54" s="82" t="s">
        <v>104</v>
      </c>
      <c r="C54" s="83"/>
    </row>
    <row r="56" spans="1:4" ht="33" customHeight="1" x14ac:dyDescent="0.3">
      <c r="B56" s="80" t="s">
        <v>105</v>
      </c>
      <c r="C56" s="80"/>
    </row>
    <row r="57" spans="1:4" ht="10.8" customHeight="1" x14ac:dyDescent="0.3">
      <c r="B57" s="53"/>
      <c r="C57" s="53"/>
    </row>
    <row r="58" spans="1:4" ht="33" customHeight="1" x14ac:dyDescent="0.3">
      <c r="B58" s="80" t="s">
        <v>106</v>
      </c>
      <c r="C58" s="80"/>
    </row>
    <row r="61" spans="1:4" x14ac:dyDescent="0.3">
      <c r="B61" s="53" t="s">
        <v>109</v>
      </c>
      <c r="C61" s="81" t="s">
        <v>109</v>
      </c>
      <c r="D61" s="81"/>
    </row>
    <row r="62" spans="1:4" x14ac:dyDescent="0.3">
      <c r="B62" s="53" t="s">
        <v>107</v>
      </c>
      <c r="C62" s="53" t="s">
        <v>108</v>
      </c>
    </row>
  </sheetData>
  <mergeCells count="4">
    <mergeCell ref="A1:C1"/>
    <mergeCell ref="B56:C56"/>
    <mergeCell ref="B58:C58"/>
    <mergeCell ref="C61:D6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21" zoomScale="80" zoomScaleNormal="80" workbookViewId="0">
      <selection activeCell="F52" sqref="F52"/>
    </sheetView>
  </sheetViews>
  <sheetFormatPr baseColWidth="10" defaultRowHeight="17.399999999999999" x14ac:dyDescent="0.3"/>
  <cols>
    <col min="1" max="1" width="34.33203125" style="8" customWidth="1"/>
    <col min="2" max="2" width="106.88671875" style="9" customWidth="1"/>
    <col min="3" max="3" width="37.109375" style="9" customWidth="1"/>
    <col min="4" max="4" width="7.109375" style="9" customWidth="1"/>
  </cols>
  <sheetData>
    <row r="1" spans="1:4" ht="22.8" x14ac:dyDescent="0.3">
      <c r="A1" s="79" t="s">
        <v>102</v>
      </c>
      <c r="B1" s="79"/>
      <c r="C1" s="79"/>
    </row>
    <row r="2" spans="1:4" ht="22.8" x14ac:dyDescent="0.3">
      <c r="A2" s="70" t="s">
        <v>101</v>
      </c>
      <c r="B2" s="70"/>
      <c r="C2" s="70"/>
    </row>
    <row r="3" spans="1:4" ht="22.8" x14ac:dyDescent="0.3">
      <c r="A3" s="73" t="s">
        <v>103</v>
      </c>
      <c r="B3" s="74"/>
      <c r="C3" s="72"/>
    </row>
    <row r="4" spans="1:4" ht="22.8" x14ac:dyDescent="0.3">
      <c r="A4" s="73"/>
      <c r="B4" s="74"/>
      <c r="C4" s="72"/>
    </row>
    <row r="5" spans="1:4" ht="22.8" x14ac:dyDescent="0.3">
      <c r="A5" s="73" t="s">
        <v>97</v>
      </c>
      <c r="B5" s="74"/>
      <c r="C5" s="72"/>
    </row>
    <row r="6" spans="1:4" ht="22.8" x14ac:dyDescent="0.3">
      <c r="A6" s="75" t="s">
        <v>98</v>
      </c>
      <c r="B6" s="74"/>
      <c r="C6" s="72"/>
    </row>
    <row r="7" spans="1:4" ht="22.8" x14ac:dyDescent="0.3">
      <c r="A7" s="73" t="s">
        <v>95</v>
      </c>
      <c r="B7" s="74"/>
      <c r="C7" s="72"/>
    </row>
    <row r="8" spans="1:4" x14ac:dyDescent="0.3">
      <c r="C8" s="20"/>
    </row>
    <row r="9" spans="1:4" ht="21" x14ac:dyDescent="0.4">
      <c r="A9" s="76" t="s">
        <v>18</v>
      </c>
      <c r="B9" s="27" t="s">
        <v>0</v>
      </c>
      <c r="C9" s="28"/>
    </row>
    <row r="11" spans="1:4" x14ac:dyDescent="0.3">
      <c r="A11" s="8" t="s">
        <v>19</v>
      </c>
      <c r="B11" s="7" t="s">
        <v>70</v>
      </c>
      <c r="C11" s="10"/>
      <c r="D11" s="4" t="s">
        <v>6</v>
      </c>
    </row>
    <row r="12" spans="1:4" x14ac:dyDescent="0.3">
      <c r="B12" s="11"/>
    </row>
    <row r="13" spans="1:4" x14ac:dyDescent="0.3">
      <c r="A13" s="8" t="s">
        <v>20</v>
      </c>
      <c r="B13" s="7" t="s">
        <v>56</v>
      </c>
      <c r="C13" s="10"/>
      <c r="D13" s="4" t="s">
        <v>6</v>
      </c>
    </row>
    <row r="14" spans="1:4" x14ac:dyDescent="0.3">
      <c r="B14" s="11"/>
    </row>
    <row r="15" spans="1:4" x14ac:dyDescent="0.3">
      <c r="A15" s="8" t="s">
        <v>21</v>
      </c>
      <c r="B15" s="7" t="s">
        <v>4</v>
      </c>
    </row>
    <row r="16" spans="1:4" x14ac:dyDescent="0.3">
      <c r="B16" s="12"/>
    </row>
    <row r="17" spans="1:5" x14ac:dyDescent="0.3">
      <c r="A17" s="13" t="s">
        <v>71</v>
      </c>
      <c r="B17" s="6" t="s">
        <v>5</v>
      </c>
      <c r="C17" s="10"/>
      <c r="D17" s="4" t="s">
        <v>6</v>
      </c>
    </row>
    <row r="18" spans="1:5" x14ac:dyDescent="0.3">
      <c r="A18" s="13" t="s">
        <v>72</v>
      </c>
      <c r="B18" s="6" t="s">
        <v>7</v>
      </c>
      <c r="C18" s="10"/>
      <c r="D18" s="4" t="s">
        <v>6</v>
      </c>
    </row>
    <row r="19" spans="1:5" x14ac:dyDescent="0.3">
      <c r="A19" s="13" t="s">
        <v>73</v>
      </c>
      <c r="B19" s="6" t="s">
        <v>9</v>
      </c>
      <c r="C19" s="10"/>
      <c r="D19" s="4" t="s">
        <v>6</v>
      </c>
    </row>
    <row r="20" spans="1:5" x14ac:dyDescent="0.3">
      <c r="A20" s="13" t="s">
        <v>74</v>
      </c>
      <c r="B20" s="6" t="s">
        <v>10</v>
      </c>
      <c r="C20" s="10"/>
      <c r="D20" s="4" t="s">
        <v>6</v>
      </c>
    </row>
    <row r="21" spans="1:5" x14ac:dyDescent="0.3">
      <c r="A21" s="13" t="s">
        <v>75</v>
      </c>
      <c r="B21" s="6" t="s">
        <v>11</v>
      </c>
      <c r="C21" s="10"/>
      <c r="D21" s="4" t="s">
        <v>6</v>
      </c>
      <c r="E21" s="4"/>
    </row>
    <row r="22" spans="1:5" x14ac:dyDescent="0.3">
      <c r="A22" s="13" t="s">
        <v>76</v>
      </c>
      <c r="B22" s="6" t="s">
        <v>12</v>
      </c>
      <c r="C22" s="5"/>
      <c r="D22" s="4" t="s">
        <v>6</v>
      </c>
    </row>
    <row r="23" spans="1:5" ht="18" thickBot="1" x14ac:dyDescent="0.35">
      <c r="B23" s="12"/>
    </row>
    <row r="24" spans="1:5" ht="18" thickBot="1" x14ac:dyDescent="0.35">
      <c r="B24" s="50" t="s">
        <v>83</v>
      </c>
      <c r="C24" s="17"/>
      <c r="D24" s="18" t="s">
        <v>6</v>
      </c>
    </row>
    <row r="25" spans="1:5" x14ac:dyDescent="0.3">
      <c r="B25" s="12"/>
    </row>
    <row r="26" spans="1:5" x14ac:dyDescent="0.3">
      <c r="A26" s="8" t="s">
        <v>77</v>
      </c>
      <c r="B26" s="1" t="s">
        <v>13</v>
      </c>
    </row>
    <row r="27" spans="1:5" x14ac:dyDescent="0.3">
      <c r="B27" s="12"/>
    </row>
    <row r="28" spans="1:5" x14ac:dyDescent="0.3">
      <c r="A28" s="13" t="s">
        <v>23</v>
      </c>
      <c r="B28" s="6" t="s">
        <v>14</v>
      </c>
      <c r="C28" s="10"/>
      <c r="D28" s="4" t="s">
        <v>6</v>
      </c>
    </row>
    <row r="29" spans="1:5" x14ac:dyDescent="0.3">
      <c r="A29" s="13" t="s">
        <v>24</v>
      </c>
      <c r="B29" s="6" t="s">
        <v>15</v>
      </c>
      <c r="C29" s="10"/>
      <c r="D29" s="4" t="s">
        <v>6</v>
      </c>
    </row>
    <row r="30" spans="1:5" x14ac:dyDescent="0.3">
      <c r="A30" s="13" t="s">
        <v>25</v>
      </c>
      <c r="B30" s="6" t="s">
        <v>16</v>
      </c>
      <c r="C30" s="10"/>
      <c r="D30" s="4" t="s">
        <v>6</v>
      </c>
    </row>
    <row r="31" spans="1:5" x14ac:dyDescent="0.3">
      <c r="A31" s="13" t="s">
        <v>26</v>
      </c>
      <c r="B31" s="6" t="s">
        <v>17</v>
      </c>
      <c r="C31" s="10"/>
      <c r="D31" s="4" t="s">
        <v>6</v>
      </c>
    </row>
    <row r="32" spans="1:5" ht="18" thickBot="1" x14ac:dyDescent="0.35"/>
    <row r="33" spans="1:4" ht="18" thickBot="1" x14ac:dyDescent="0.35">
      <c r="B33" s="52" t="s">
        <v>88</v>
      </c>
      <c r="C33" s="14"/>
    </row>
    <row r="34" spans="1:4" x14ac:dyDescent="0.3">
      <c r="B34" s="16" t="s">
        <v>89</v>
      </c>
      <c r="C34" s="39" t="e">
        <f>C33/C24</f>
        <v>#DIV/0!</v>
      </c>
      <c r="D34" s="9" t="s">
        <v>39</v>
      </c>
    </row>
    <row r="35" spans="1:4" ht="18" thickBot="1" x14ac:dyDescent="0.35"/>
    <row r="36" spans="1:4" ht="18" thickBot="1" x14ac:dyDescent="0.35">
      <c r="A36" s="8" t="s">
        <v>38</v>
      </c>
      <c r="B36" s="2" t="s">
        <v>36</v>
      </c>
      <c r="C36" s="14"/>
      <c r="D36" s="9" t="s">
        <v>6</v>
      </c>
    </row>
    <row r="37" spans="1:4" x14ac:dyDescent="0.3">
      <c r="B37" s="2" t="s">
        <v>37</v>
      </c>
    </row>
    <row r="38" spans="1:4" ht="18" thickBot="1" x14ac:dyDescent="0.35">
      <c r="B38" s="2"/>
    </row>
    <row r="39" spans="1:4" ht="18" thickBot="1" x14ac:dyDescent="0.35">
      <c r="B39" s="65" t="s">
        <v>91</v>
      </c>
      <c r="C39" s="36">
        <f>C24+C33+C36</f>
        <v>0</v>
      </c>
      <c r="D39" s="38" t="s">
        <v>6</v>
      </c>
    </row>
    <row r="40" spans="1:4" x14ac:dyDescent="0.3">
      <c r="B40" s="31"/>
      <c r="C40" s="37"/>
      <c r="D40" s="38"/>
    </row>
    <row r="41" spans="1:4" ht="21" x14ac:dyDescent="0.4">
      <c r="A41" s="40" t="s">
        <v>49</v>
      </c>
      <c r="B41" s="33"/>
      <c r="C41" s="33"/>
    </row>
    <row r="43" spans="1:4" ht="18" thickBot="1" x14ac:dyDescent="0.35"/>
    <row r="44" spans="1:4" ht="21.6" thickBot="1" x14ac:dyDescent="0.45">
      <c r="A44" s="21" t="s">
        <v>35</v>
      </c>
      <c r="B44" s="22" t="s">
        <v>47</v>
      </c>
      <c r="C44" s="17"/>
      <c r="D44" s="18" t="s">
        <v>6</v>
      </c>
    </row>
    <row r="45" spans="1:4" ht="21.6" thickBot="1" x14ac:dyDescent="0.35">
      <c r="A45" s="23"/>
      <c r="B45" s="22" t="s">
        <v>48</v>
      </c>
      <c r="C45" s="17"/>
      <c r="D45" s="18" t="s">
        <v>6</v>
      </c>
    </row>
    <row r="46" spans="1:4" ht="18" thickBot="1" x14ac:dyDescent="0.35">
      <c r="B46" s="66" t="s">
        <v>94</v>
      </c>
      <c r="C46" s="14"/>
    </row>
    <row r="47" spans="1:4" ht="18" thickBot="1" x14ac:dyDescent="0.35"/>
    <row r="48" spans="1:4" ht="21.6" thickBot="1" x14ac:dyDescent="0.45">
      <c r="B48" s="58" t="s">
        <v>92</v>
      </c>
      <c r="C48" s="61">
        <f>C46+C39</f>
        <v>0</v>
      </c>
      <c r="D48" s="9" t="s">
        <v>6</v>
      </c>
    </row>
    <row r="51" spans="1:4" ht="21" x14ac:dyDescent="0.4">
      <c r="A51" s="82"/>
      <c r="B51" s="82" t="s">
        <v>104</v>
      </c>
      <c r="C51" s="83"/>
    </row>
    <row r="53" spans="1:4" ht="33" customHeight="1" x14ac:dyDescent="0.3">
      <c r="B53" s="80" t="s">
        <v>105</v>
      </c>
      <c r="C53" s="80"/>
    </row>
    <row r="54" spans="1:4" ht="10.8" customHeight="1" x14ac:dyDescent="0.3">
      <c r="B54" s="53"/>
      <c r="C54" s="53"/>
    </row>
    <row r="55" spans="1:4" ht="33.6" customHeight="1" x14ac:dyDescent="0.3">
      <c r="B55" s="80" t="s">
        <v>106</v>
      </c>
      <c r="C55" s="80"/>
    </row>
    <row r="58" spans="1:4" x14ac:dyDescent="0.3">
      <c r="B58" s="53" t="s">
        <v>109</v>
      </c>
      <c r="C58" s="81" t="s">
        <v>109</v>
      </c>
      <c r="D58" s="81"/>
    </row>
    <row r="59" spans="1:4" x14ac:dyDescent="0.3">
      <c r="B59" s="53" t="s">
        <v>107</v>
      </c>
      <c r="C59" s="53" t="s">
        <v>108</v>
      </c>
    </row>
    <row r="66" spans="2:2" x14ac:dyDescent="0.3">
      <c r="B66" s="77"/>
    </row>
    <row r="67" spans="2:2" x14ac:dyDescent="0.3">
      <c r="B67" s="77"/>
    </row>
    <row r="68" spans="2:2" x14ac:dyDescent="0.3">
      <c r="B68" s="78"/>
    </row>
    <row r="69" spans="2:2" x14ac:dyDescent="0.3">
      <c r="B69" s="78"/>
    </row>
  </sheetData>
  <mergeCells count="4">
    <mergeCell ref="A1:C1"/>
    <mergeCell ref="B53:C53"/>
    <mergeCell ref="B55:C55"/>
    <mergeCell ref="C58:D5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Datenbl. Kosten WasserAbwasser</vt:lpstr>
      <vt:lpstr>Datenbl. Kosten Gewässer</vt:lpstr>
      <vt:lpstr>Datenbl. Hochwasseranlagen</vt:lpstr>
    </vt:vector>
  </TitlesOfParts>
  <Company>MUEEF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Schreiber, Winfried (MUEEF)</dc:creator>
  <cp:lastModifiedBy>Schwartz, Kerstin (MUEEF)</cp:lastModifiedBy>
  <dcterms:created xsi:type="dcterms:W3CDTF">2021-09-30T06:51:58Z</dcterms:created>
  <dcterms:modified xsi:type="dcterms:W3CDTF">2021-11-08T14:29:05Z</dcterms:modified>
</cp:coreProperties>
</file>